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4 DGN vozovek II\ke zveřejnění\Příloha 3_soupis prací DGN a PAU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5" i="1" l="1"/>
  <c r="E11" i="1" l="1"/>
  <c r="E13" i="1"/>
  <c r="E12" i="1"/>
  <c r="G16" i="1" l="1"/>
  <c r="G15" i="1"/>
  <c r="G14" i="1"/>
  <c r="G13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<sst xmlns="http://schemas.openxmlformats.org/spreadsheetml/2006/main" count="46" uniqueCount="40">
  <si>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</si>
  <si>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</si>
  <si>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</si>
  <si>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</si>
  <si>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</si>
  <si>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</si>
  <si>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</si>
  <si>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</si>
  <si>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</si>
  <si>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</si>
  <si>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</si>
  <si>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</si>
  <si>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</si>
  <si>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</si>
  <si>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</si>
  <si>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</si>
  <si>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</si>
  <si>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</si>
  <si>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</si>
  <si>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</si>
  <si>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</si>
  <si>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</si>
  <si>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</si>
  <si>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</si>
  <si>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</si>
  <si>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</si>
  <si>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</si>
  <si>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</si>
  <si>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</si>
  <si>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</si>
  <si>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</si>
  <si>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</si>
  <si>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</si>
  <si>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</si>
  <si>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</si>
  <si>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Soupis prací DGN vozovky a PAU</t>
  </si>
  <si>
    <t>vyrovnání profilu + 50 mm ACO 11</t>
  </si>
  <si>
    <t xml:space="preserve">III/4142 Pravice - Břežany </t>
  </si>
  <si>
    <t>rozbor asfaltové směsi,podložní zeminy, včetně stanovení obsahu PAU(výluhy)***
(5 x na sil. III/4142 a 1 x na sil. III/3972)</t>
  </si>
  <si>
    <t>2,880 (2,380 + 0,500)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</si>
</sst>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topLeftCell="B1" zoomScale="70" zoomScaleNormal="70" workbookViewId="0">
      <selection activeCell="B21" sqref="B21:F24"/>
    </sheetView>
  </sheetViews>
  <sheetFormatPr defaultRowHeight="15" x14ac:dyDescent="0.25"/>
  <cols>
    <col min="2" max="2" width="16.5703125" customWidth="1"/>
    <col min="3" max="3" width="72.42578125" customWidth="1"/>
    <col min="4" max="4" width="22.57031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4" t="s">
        <v>35</v>
      </c>
      <c r="C4" s="31"/>
      <c r="D4" s="25" t="s">
        <v>31</v>
      </c>
      <c r="E4" s="26" t="s">
        <v>32</v>
      </c>
      <c r="F4" s="26" t="s">
        <v>33</v>
      </c>
      <c r="G4" s="24" t="s">
        <v>34</v>
      </c>
    </row>
    <row r="5" spans="2:10" ht="34.5" customHeight="1" thickBot="1" x14ac:dyDescent="0.45">
      <c r="B5" s="32" t="s">
        <v>37</v>
      </c>
      <c r="C5" s="33"/>
      <c r="D5" s="27" t="s">
        <v>39</v>
      </c>
      <c r="E5" s="28">
        <v>8</v>
      </c>
      <c r="F5" s="29">
        <f>(2.8*E5*1000)</f>
        <v>22400</v>
      </c>
      <c r="G5" s="30" t="s">
        <v>36</v>
      </c>
    </row>
    <row r="6" spans="2:10" ht="30" customHeight="1" x14ac:dyDescent="0.25">
      <c r="B6" s="50" t="s">
        <v>20</v>
      </c>
      <c r="C6" s="52" t="s">
        <v>21</v>
      </c>
      <c r="D6" s="54" t="s">
        <v>0</v>
      </c>
      <c r="E6" s="56" t="s">
        <v>1</v>
      </c>
      <c r="F6" s="22" t="s">
        <v>2</v>
      </c>
      <c r="G6" s="23" t="s">
        <v>4</v>
      </c>
    </row>
    <row r="7" spans="2:10" ht="30" customHeight="1" thickBot="1" x14ac:dyDescent="0.3">
      <c r="B7" s="51"/>
      <c r="C7" s="53"/>
      <c r="D7" s="55"/>
      <c r="E7" s="57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40">
        <v>2.38</v>
      </c>
      <c r="F8" s="41"/>
      <c r="G8" s="20">
        <f>(E8*F8)</f>
        <v>0</v>
      </c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39">
        <v>1</v>
      </c>
      <c r="F9" s="42"/>
      <c r="G9" s="20">
        <f t="shared" ref="G9:G16" si="0">(E9*F9)</f>
        <v>0</v>
      </c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8">
        <v>80</v>
      </c>
      <c r="F10" s="42"/>
      <c r="G10" s="20">
        <f t="shared" si="0"/>
        <v>0</v>
      </c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8">
        <f>(E8*1000/600)</f>
        <v>3.9666666666666668</v>
      </c>
      <c r="F11" s="42"/>
      <c r="G11" s="20">
        <f t="shared" si="0"/>
        <v>0</v>
      </c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8">
        <f>(E8*1000/1500)</f>
        <v>1.5866666666666667</v>
      </c>
      <c r="F12" s="42"/>
      <c r="G12" s="20">
        <f t="shared" si="0"/>
        <v>0</v>
      </c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8">
        <f>(E8*1000/1500)</f>
        <v>1.5866666666666667</v>
      </c>
      <c r="F13" s="42"/>
      <c r="G13" s="20">
        <f t="shared" si="0"/>
        <v>0</v>
      </c>
    </row>
    <row r="14" spans="2:10" ht="48.75" customHeight="1" x14ac:dyDescent="0.25">
      <c r="B14" s="9" t="s">
        <v>14</v>
      </c>
      <c r="C14" s="10" t="s">
        <v>38</v>
      </c>
      <c r="D14" s="14" t="s">
        <v>9</v>
      </c>
      <c r="E14" s="38">
        <v>5</v>
      </c>
      <c r="F14" s="42"/>
      <c r="G14" s="20">
        <f t="shared" si="0"/>
        <v>0</v>
      </c>
      <c r="H14" s="35"/>
      <c r="I14" s="35"/>
      <c r="J14" s="35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2"/>
      <c r="G15" s="20">
        <f t="shared" si="0"/>
        <v>0</v>
      </c>
      <c r="H15" s="35"/>
      <c r="I15" s="35"/>
      <c r="J15" s="35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3"/>
      <c r="G16" s="20">
        <f t="shared" si="0"/>
        <v>0</v>
      </c>
      <c r="H16" s="35"/>
      <c r="I16" s="35"/>
      <c r="J16" s="35"/>
    </row>
    <row r="17" spans="2:7" ht="30" customHeight="1" x14ac:dyDescent="0.25">
      <c r="B17" s="58" t="s">
        <v>15</v>
      </c>
      <c r="C17" s="59"/>
      <c r="D17" s="59"/>
      <c r="E17" s="59"/>
      <c r="F17" s="60"/>
      <c r="G17" s="17">
        <f>SUM(G8:G16)</f>
        <v>0</v>
      </c>
    </row>
    <row r="18" spans="2:7" ht="30" customHeight="1" x14ac:dyDescent="0.25">
      <c r="B18" s="47" t="s">
        <v>28</v>
      </c>
      <c r="C18" s="48"/>
      <c r="D18" s="48"/>
      <c r="E18" s="48"/>
      <c r="F18" s="49"/>
      <c r="G18" s="18">
        <f>(G17*0.21)</f>
        <v>0</v>
      </c>
    </row>
    <row r="19" spans="2:7" ht="30" customHeight="1" thickBot="1" x14ac:dyDescent="0.3">
      <c r="B19" s="44" t="s">
        <v>16</v>
      </c>
      <c r="C19" s="45"/>
      <c r="D19" s="45"/>
      <c r="E19" s="45"/>
      <c r="F19" s="46"/>
      <c r="G19" s="19">
        <f>SUM(G17:G18)</f>
        <v>0</v>
      </c>
    </row>
    <row r="20" spans="2:7" x14ac:dyDescent="0.25">
      <c r="B20" s="2"/>
      <c r="E20"/>
    </row>
    <row r="21" spans="2:7" ht="22.5" customHeight="1" x14ac:dyDescent="0.35">
      <c r="B21" s="2"/>
      <c r="C21" s="36"/>
      <c r="D21" s="37"/>
      <c r="E21" s="35"/>
    </row>
    <row r="22" spans="2:7" x14ac:dyDescent="0.25">
      <c r="B22" s="3"/>
      <c r="C22" s="2"/>
      <c r="E22" s="35"/>
    </row>
    <row r="23" spans="2:7" x14ac:dyDescent="0.25">
      <c r="B23" s="2"/>
      <c r="C23" s="2"/>
      <c r="E23"/>
    </row>
    <row r="24" spans="2:7" x14ac:dyDescent="0.25">
      <c r="B24" s="2"/>
      <c r="C24" s="35"/>
      <c r="D24" s="35"/>
      <c r="E24"/>
    </row>
    <row r="25" spans="2:7" x14ac:dyDescent="0.25">
      <c r="B25" s="4"/>
      <c r="C25" s="35"/>
      <c r="D25" s="35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E28"/>
    </row>
    <row r="29" spans="2:7" x14ac:dyDescent="0.25">
      <c r="B29" s="2"/>
      <c r="E29"/>
    </row>
    <row r="30" spans="2:7" x14ac:dyDescent="0.25">
      <c r="B30" s="2"/>
      <c r="C30" s="2"/>
      <c r="E3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2020-05-20T05:25:37Z</dcterms:modified>
</cp:coreProperties>
</file>